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ADMINISTRACION 2021-2023\2023-AVANCE DE GESTION FINANCIERA 2023\CUENTA PUBLICA 2023 (ARCHIVOS A PUBLICAR SIN FIRMA\TOMO I- MUNICIPIO DE AHOME\DISCIPLINA FINANCIERA 2023\"/>
    </mc:Choice>
  </mc:AlternateContent>
  <bookViews>
    <workbookView xWindow="-120" yWindow="-120" windowWidth="29040" windowHeight="15840" tabRatio="879"/>
  </bookViews>
  <sheets>
    <sheet name="PI 7 (A)2023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6" l="1"/>
  <c r="D22" i="16"/>
  <c r="H37" i="16"/>
  <c r="G37" i="16"/>
  <c r="F37" i="16"/>
  <c r="E37" i="16"/>
  <c r="D37" i="16"/>
  <c r="C37" i="16"/>
  <c r="B37" i="16"/>
  <c r="B32" i="16"/>
  <c r="H29" i="16"/>
  <c r="G29" i="16"/>
  <c r="H22" i="16"/>
  <c r="G22" i="16"/>
  <c r="E22" i="16"/>
  <c r="B22" i="16"/>
  <c r="H8" i="16"/>
  <c r="G8" i="16"/>
  <c r="G32" i="16" s="1"/>
  <c r="F8" i="16"/>
  <c r="E8" i="16"/>
  <c r="D8" i="16"/>
  <c r="B8" i="16"/>
  <c r="E32" i="16" l="1"/>
  <c r="C22" i="16"/>
  <c r="C8" i="16"/>
  <c r="F32" i="16"/>
  <c r="H32" i="16"/>
  <c r="D32" i="16"/>
  <c r="C32" i="16" l="1"/>
</calcChain>
</file>

<file path=xl/sharedStrings.xml><?xml version="1.0" encoding="utf-8"?>
<sst xmlns="http://schemas.openxmlformats.org/spreadsheetml/2006/main" count="35" uniqueCount="34">
  <si>
    <t xml:space="preserve">(PESOS) </t>
  </si>
  <si>
    <t xml:space="preserve">Concepto </t>
  </si>
  <si>
    <t>Datos Informativos</t>
  </si>
  <si>
    <t xml:space="preserve"> Participaciones</t>
  </si>
  <si>
    <t xml:space="preserve"> Aportaciones</t>
  </si>
  <si>
    <t xml:space="preserve"> Convenios</t>
  </si>
  <si>
    <t xml:space="preserve"> Otros Ingresos de Libre Disposición</t>
  </si>
  <si>
    <t xml:space="preserve"> Transferencias, Subsidios y Subvenciones, y Pensiones y Jubilaciones</t>
  </si>
  <si>
    <t xml:space="preserve">Proyecciones de Ingresos - LDF </t>
  </si>
  <si>
    <t>(CIFRAS NOMINALES)</t>
  </si>
  <si>
    <t>Año 4</t>
  </si>
  <si>
    <t xml:space="preserve">Año 5 </t>
  </si>
  <si>
    <t xml:space="preserve">Ingresos Derivados de Financiamientos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</si>
  <si>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</si>
  <si>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</si>
  <si>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</si>
  <si>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</si>
  <si>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</si>
  <si>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</si>
  <si>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</si>
  <si>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</si>
  <si>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Incentivos Derivados de la Colaboración Fiscal</t>
  </si>
  <si>
    <t xml:space="preserve"> Transferencias</t>
  </si>
  <si>
    <t xml:space="preserve"> Transferencias Federales Etiquetadas </t>
  </si>
  <si>
    <t xml:space="preserve"> Fondos Distintos de Aportaciones</t>
  </si>
  <si>
    <t xml:space="preserve"> Otras Transferencias Federales Etiquetadas</t>
  </si>
  <si>
    <t xml:space="preserve"> Ingresos Derivados de Financiamientos</t>
  </si>
  <si>
    <t>Total de Ingresos Proyectados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</si>
  <si>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</si>
  <si>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</si>
  <si>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</si>
  <si>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>MUNIICIPO DE AHOME</t>
  </si>
  <si>
    <t>Proyecto de presupuesto de Ingresos 2021</t>
  </si>
  <si>
    <t>Proyecto de presupuesto de Ingresos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</si>
</sst>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0.00000%"/>
    <numFmt numFmtId="185" formatCode="#,##0.0000000"/>
    <numFmt numFmtId="186" formatCode="#,##0.00_ ;\-#,##0.00\ 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0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0">
    <xf numFmtId="0" fontId="0" fillId="0" borderId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2" applyNumberFormat="0" applyAlignment="0" applyProtection="0"/>
    <xf numFmtId="0" fontId="10" fillId="7" borderId="13" applyNumberFormat="0" applyAlignment="0" applyProtection="0"/>
    <xf numFmtId="0" fontId="11" fillId="7" borderId="12" applyNumberFormat="0" applyAlignment="0" applyProtection="0"/>
    <xf numFmtId="0" fontId="12" fillId="0" borderId="14" applyNumberFormat="0" applyFill="0" applyAlignment="0" applyProtection="0"/>
    <xf numFmtId="0" fontId="13" fillId="8" borderId="1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4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</cellStyleXfs>
  <cellXfs count="30">
    <xf numFmtId="0" fontId="0" fillId="0" borderId="0" xfId="0"/>
    <xf numFmtId="0" fontId="13" fillId="55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3" fillId="55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indent="2"/>
    </xf>
    <xf numFmtId="0" fontId="0" fillId="2" borderId="6" xfId="0" applyFont="1" applyFill="1" applyBorder="1" applyAlignment="1">
      <alignment horizontal="left" wrapText="1" indent="2"/>
    </xf>
    <xf numFmtId="0" fontId="0" fillId="2" borderId="6" xfId="0" applyFont="1" applyFill="1" applyBorder="1" applyAlignment="1">
      <alignment wrapText="1"/>
    </xf>
    <xf numFmtId="0" fontId="0" fillId="2" borderId="0" xfId="0" applyFont="1" applyFill="1" applyAlignment="1"/>
    <xf numFmtId="0" fontId="0" fillId="0" borderId="0" xfId="0" applyFont="1" applyAlignment="1"/>
    <xf numFmtId="43" fontId="29" fillId="2" borderId="8" xfId="107" applyFont="1" applyFill="1" applyBorder="1" applyAlignment="1">
      <alignment horizontal="center" vertical="center"/>
    </xf>
    <xf numFmtId="43" fontId="29" fillId="2" borderId="6" xfId="107" applyFont="1" applyFill="1" applyBorder="1" applyAlignment="1"/>
    <xf numFmtId="0" fontId="0" fillId="2" borderId="6" xfId="0" applyFont="1" applyFill="1" applyBorder="1" applyAlignment="1"/>
    <xf numFmtId="43" fontId="0" fillId="0" borderId="0" xfId="0" applyNumberFormat="1" applyFont="1" applyAlignment="1"/>
    <xf numFmtId="0" fontId="1" fillId="2" borderId="6" xfId="0" applyFont="1" applyFill="1" applyBorder="1" applyAlignment="1"/>
    <xf numFmtId="43" fontId="0" fillId="2" borderId="6" xfId="0" applyNumberFormat="1" applyFont="1" applyFill="1" applyBorder="1" applyAlignment="1"/>
    <xf numFmtId="0" fontId="0" fillId="2" borderId="7" xfId="0" applyFont="1" applyFill="1" applyBorder="1" applyAlignment="1"/>
    <xf numFmtId="43" fontId="29" fillId="2" borderId="7" xfId="107" applyFont="1" applyFill="1" applyBorder="1" applyAlignment="1"/>
    <xf numFmtId="4" fontId="0" fillId="0" borderId="0" xfId="0" applyNumberFormat="1" applyFont="1" applyAlignment="1"/>
    <xf numFmtId="184" fontId="0" fillId="0" borderId="0" xfId="0" applyNumberFormat="1" applyFont="1" applyAlignment="1"/>
    <xf numFmtId="185" fontId="0" fillId="0" borderId="0" xfId="0" applyNumberFormat="1" applyFont="1" applyAlignment="1"/>
    <xf numFmtId="10" fontId="0" fillId="0" borderId="0" xfId="0" applyNumberFormat="1" applyFont="1" applyAlignment="1"/>
    <xf numFmtId="186" fontId="29" fillId="2" borderId="8" xfId="107" applyNumberFormat="1" applyFont="1" applyFill="1" applyBorder="1" applyAlignment="1">
      <alignment horizontal="center" vertical="center"/>
    </xf>
    <xf numFmtId="186" fontId="29" fillId="2" borderId="6" xfId="107" applyNumberFormat="1" applyFont="1" applyFill="1" applyBorder="1" applyAlignment="1"/>
    <xf numFmtId="186" fontId="29" fillId="0" borderId="6" xfId="107" applyNumberFormat="1" applyFont="1" applyFill="1" applyBorder="1" applyAlignment="1"/>
    <xf numFmtId="186" fontId="34" fillId="2" borderId="6" xfId="107" applyNumberFormat="1" applyFont="1" applyFill="1" applyBorder="1" applyAlignment="1"/>
    <xf numFmtId="186" fontId="29" fillId="2" borderId="7" xfId="107" applyNumberFormat="1" applyFont="1" applyFill="1" applyBorder="1" applyAlignment="1"/>
    <xf numFmtId="0" fontId="13" fillId="55" borderId="1" xfId="0" applyFont="1" applyFill="1" applyBorder="1" applyAlignment="1">
      <alignment horizontal="center" vertical="top" wrapText="1"/>
    </xf>
    <xf numFmtId="0" fontId="13" fillId="55" borderId="2" xfId="0" applyFont="1" applyFill="1" applyBorder="1" applyAlignment="1">
      <alignment horizontal="center" vertical="top"/>
    </xf>
    <xf numFmtId="0" fontId="13" fillId="55" borderId="3" xfId="0" applyFont="1" applyFill="1" applyBorder="1" applyAlignment="1">
      <alignment horizontal="center" vertical="top"/>
    </xf>
    <xf numFmtId="0" fontId="13" fillId="55" borderId="1" xfId="0" applyFont="1" applyFill="1" applyBorder="1" applyAlignment="1">
      <alignment horizontal="center" vertical="top"/>
    </xf>
  </cellXfs>
  <cellStyles count="6320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1" xfId="1" builtinId="16" customBuiltin="1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abSelected="1" topLeftCell="A4" workbookViewId="0">
      <selection activeCell="D28" sqref="D28"/>
    </sheetView>
  </sheetViews>
  <sheetFormatPr baseColWidth="10" defaultRowHeight="15" x14ac:dyDescent="0.25"/>
  <cols>
    <col min="1" max="1" width="55.7109375" style="8" customWidth="1"/>
    <col min="2" max="2" width="18.28515625" style="8" hidden="1" customWidth="1"/>
    <col min="3" max="3" width="18.7109375" style="8" bestFit="1" customWidth="1"/>
    <col min="4" max="4" width="21" style="8" bestFit="1" customWidth="1"/>
    <col min="5" max="6" width="17.7109375" style="8" bestFit="1" customWidth="1"/>
    <col min="7" max="8" width="6" style="8" hidden="1" customWidth="1"/>
    <col min="9" max="10" width="11.42578125" style="8"/>
    <col min="11" max="11" width="20.42578125" style="8" customWidth="1"/>
    <col min="12" max="12" width="23" style="8" customWidth="1"/>
    <col min="13" max="256" width="11.42578125" style="8"/>
    <col min="257" max="257" width="55.7109375" style="8" customWidth="1"/>
    <col min="258" max="258" width="0" style="8" hidden="1" customWidth="1"/>
    <col min="259" max="259" width="18.7109375" style="8" bestFit="1" customWidth="1"/>
    <col min="260" max="260" width="21" style="8" bestFit="1" customWidth="1"/>
    <col min="261" max="262" width="17.7109375" style="8" bestFit="1" customWidth="1"/>
    <col min="263" max="264" width="0" style="8" hidden="1" customWidth="1"/>
    <col min="265" max="267" width="11.42578125" style="8"/>
    <col min="268" max="268" width="14.85546875" style="8" bestFit="1" customWidth="1"/>
    <col min="269" max="512" width="11.42578125" style="8"/>
    <col min="513" max="513" width="55.7109375" style="8" customWidth="1"/>
    <col min="514" max="514" width="0" style="8" hidden="1" customWidth="1"/>
    <col min="515" max="515" width="18.7109375" style="8" bestFit="1" customWidth="1"/>
    <col min="516" max="516" width="21" style="8" bestFit="1" customWidth="1"/>
    <col min="517" max="518" width="17.7109375" style="8" bestFit="1" customWidth="1"/>
    <col min="519" max="520" width="0" style="8" hidden="1" customWidth="1"/>
    <col min="521" max="523" width="11.42578125" style="8"/>
    <col min="524" max="524" width="14.85546875" style="8" bestFit="1" customWidth="1"/>
    <col min="525" max="768" width="11.42578125" style="8"/>
    <col min="769" max="769" width="55.7109375" style="8" customWidth="1"/>
    <col min="770" max="770" width="0" style="8" hidden="1" customWidth="1"/>
    <col min="771" max="771" width="18.7109375" style="8" bestFit="1" customWidth="1"/>
    <col min="772" max="772" width="21" style="8" bestFit="1" customWidth="1"/>
    <col min="773" max="774" width="17.7109375" style="8" bestFit="1" customWidth="1"/>
    <col min="775" max="776" width="0" style="8" hidden="1" customWidth="1"/>
    <col min="777" max="779" width="11.42578125" style="8"/>
    <col min="780" max="780" width="14.85546875" style="8" bestFit="1" customWidth="1"/>
    <col min="781" max="1024" width="11.42578125" style="8"/>
    <col min="1025" max="1025" width="55.7109375" style="8" customWidth="1"/>
    <col min="1026" max="1026" width="0" style="8" hidden="1" customWidth="1"/>
    <col min="1027" max="1027" width="18.7109375" style="8" bestFit="1" customWidth="1"/>
    <col min="1028" max="1028" width="21" style="8" bestFit="1" customWidth="1"/>
    <col min="1029" max="1030" width="17.7109375" style="8" bestFit="1" customWidth="1"/>
    <col min="1031" max="1032" width="0" style="8" hidden="1" customWidth="1"/>
    <col min="1033" max="1035" width="11.42578125" style="8"/>
    <col min="1036" max="1036" width="14.85546875" style="8" bestFit="1" customWidth="1"/>
    <col min="1037" max="1280" width="11.42578125" style="8"/>
    <col min="1281" max="1281" width="55.7109375" style="8" customWidth="1"/>
    <col min="1282" max="1282" width="0" style="8" hidden="1" customWidth="1"/>
    <col min="1283" max="1283" width="18.7109375" style="8" bestFit="1" customWidth="1"/>
    <col min="1284" max="1284" width="21" style="8" bestFit="1" customWidth="1"/>
    <col min="1285" max="1286" width="17.7109375" style="8" bestFit="1" customWidth="1"/>
    <col min="1287" max="1288" width="0" style="8" hidden="1" customWidth="1"/>
    <col min="1289" max="1291" width="11.42578125" style="8"/>
    <col min="1292" max="1292" width="14.85546875" style="8" bestFit="1" customWidth="1"/>
    <col min="1293" max="1536" width="11.42578125" style="8"/>
    <col min="1537" max="1537" width="55.7109375" style="8" customWidth="1"/>
    <col min="1538" max="1538" width="0" style="8" hidden="1" customWidth="1"/>
    <col min="1539" max="1539" width="18.7109375" style="8" bestFit="1" customWidth="1"/>
    <col min="1540" max="1540" width="21" style="8" bestFit="1" customWidth="1"/>
    <col min="1541" max="1542" width="17.7109375" style="8" bestFit="1" customWidth="1"/>
    <col min="1543" max="1544" width="0" style="8" hidden="1" customWidth="1"/>
    <col min="1545" max="1547" width="11.42578125" style="8"/>
    <col min="1548" max="1548" width="14.85546875" style="8" bestFit="1" customWidth="1"/>
    <col min="1549" max="1792" width="11.42578125" style="8"/>
    <col min="1793" max="1793" width="55.7109375" style="8" customWidth="1"/>
    <col min="1794" max="1794" width="0" style="8" hidden="1" customWidth="1"/>
    <col min="1795" max="1795" width="18.7109375" style="8" bestFit="1" customWidth="1"/>
    <col min="1796" max="1796" width="21" style="8" bestFit="1" customWidth="1"/>
    <col min="1797" max="1798" width="17.7109375" style="8" bestFit="1" customWidth="1"/>
    <col min="1799" max="1800" width="0" style="8" hidden="1" customWidth="1"/>
    <col min="1801" max="1803" width="11.42578125" style="8"/>
    <col min="1804" max="1804" width="14.85546875" style="8" bestFit="1" customWidth="1"/>
    <col min="1805" max="2048" width="11.42578125" style="8"/>
    <col min="2049" max="2049" width="55.7109375" style="8" customWidth="1"/>
    <col min="2050" max="2050" width="0" style="8" hidden="1" customWidth="1"/>
    <col min="2051" max="2051" width="18.7109375" style="8" bestFit="1" customWidth="1"/>
    <col min="2052" max="2052" width="21" style="8" bestFit="1" customWidth="1"/>
    <col min="2053" max="2054" width="17.7109375" style="8" bestFit="1" customWidth="1"/>
    <col min="2055" max="2056" width="0" style="8" hidden="1" customWidth="1"/>
    <col min="2057" max="2059" width="11.42578125" style="8"/>
    <col min="2060" max="2060" width="14.85546875" style="8" bestFit="1" customWidth="1"/>
    <col min="2061" max="2304" width="11.42578125" style="8"/>
    <col min="2305" max="2305" width="55.7109375" style="8" customWidth="1"/>
    <col min="2306" max="2306" width="0" style="8" hidden="1" customWidth="1"/>
    <col min="2307" max="2307" width="18.7109375" style="8" bestFit="1" customWidth="1"/>
    <col min="2308" max="2308" width="21" style="8" bestFit="1" customWidth="1"/>
    <col min="2309" max="2310" width="17.7109375" style="8" bestFit="1" customWidth="1"/>
    <col min="2311" max="2312" width="0" style="8" hidden="1" customWidth="1"/>
    <col min="2313" max="2315" width="11.42578125" style="8"/>
    <col min="2316" max="2316" width="14.85546875" style="8" bestFit="1" customWidth="1"/>
    <col min="2317" max="2560" width="11.42578125" style="8"/>
    <col min="2561" max="2561" width="55.7109375" style="8" customWidth="1"/>
    <col min="2562" max="2562" width="0" style="8" hidden="1" customWidth="1"/>
    <col min="2563" max="2563" width="18.7109375" style="8" bestFit="1" customWidth="1"/>
    <col min="2564" max="2564" width="21" style="8" bestFit="1" customWidth="1"/>
    <col min="2565" max="2566" width="17.7109375" style="8" bestFit="1" customWidth="1"/>
    <col min="2567" max="2568" width="0" style="8" hidden="1" customWidth="1"/>
    <col min="2569" max="2571" width="11.42578125" style="8"/>
    <col min="2572" max="2572" width="14.85546875" style="8" bestFit="1" customWidth="1"/>
    <col min="2573" max="2816" width="11.42578125" style="8"/>
    <col min="2817" max="2817" width="55.7109375" style="8" customWidth="1"/>
    <col min="2818" max="2818" width="0" style="8" hidden="1" customWidth="1"/>
    <col min="2819" max="2819" width="18.7109375" style="8" bestFit="1" customWidth="1"/>
    <col min="2820" max="2820" width="21" style="8" bestFit="1" customWidth="1"/>
    <col min="2821" max="2822" width="17.7109375" style="8" bestFit="1" customWidth="1"/>
    <col min="2823" max="2824" width="0" style="8" hidden="1" customWidth="1"/>
    <col min="2825" max="2827" width="11.42578125" style="8"/>
    <col min="2828" max="2828" width="14.85546875" style="8" bestFit="1" customWidth="1"/>
    <col min="2829" max="3072" width="11.42578125" style="8"/>
    <col min="3073" max="3073" width="55.7109375" style="8" customWidth="1"/>
    <col min="3074" max="3074" width="0" style="8" hidden="1" customWidth="1"/>
    <col min="3075" max="3075" width="18.7109375" style="8" bestFit="1" customWidth="1"/>
    <col min="3076" max="3076" width="21" style="8" bestFit="1" customWidth="1"/>
    <col min="3077" max="3078" width="17.7109375" style="8" bestFit="1" customWidth="1"/>
    <col min="3079" max="3080" width="0" style="8" hidden="1" customWidth="1"/>
    <col min="3081" max="3083" width="11.42578125" style="8"/>
    <col min="3084" max="3084" width="14.85546875" style="8" bestFit="1" customWidth="1"/>
    <col min="3085" max="3328" width="11.42578125" style="8"/>
    <col min="3329" max="3329" width="55.7109375" style="8" customWidth="1"/>
    <col min="3330" max="3330" width="0" style="8" hidden="1" customWidth="1"/>
    <col min="3331" max="3331" width="18.7109375" style="8" bestFit="1" customWidth="1"/>
    <col min="3332" max="3332" width="21" style="8" bestFit="1" customWidth="1"/>
    <col min="3333" max="3334" width="17.7109375" style="8" bestFit="1" customWidth="1"/>
    <col min="3335" max="3336" width="0" style="8" hidden="1" customWidth="1"/>
    <col min="3337" max="3339" width="11.42578125" style="8"/>
    <col min="3340" max="3340" width="14.85546875" style="8" bestFit="1" customWidth="1"/>
    <col min="3341" max="3584" width="11.42578125" style="8"/>
    <col min="3585" max="3585" width="55.7109375" style="8" customWidth="1"/>
    <col min="3586" max="3586" width="0" style="8" hidden="1" customWidth="1"/>
    <col min="3587" max="3587" width="18.7109375" style="8" bestFit="1" customWidth="1"/>
    <col min="3588" max="3588" width="21" style="8" bestFit="1" customWidth="1"/>
    <col min="3589" max="3590" width="17.7109375" style="8" bestFit="1" customWidth="1"/>
    <col min="3591" max="3592" width="0" style="8" hidden="1" customWidth="1"/>
    <col min="3593" max="3595" width="11.42578125" style="8"/>
    <col min="3596" max="3596" width="14.85546875" style="8" bestFit="1" customWidth="1"/>
    <col min="3597" max="3840" width="11.42578125" style="8"/>
    <col min="3841" max="3841" width="55.7109375" style="8" customWidth="1"/>
    <col min="3842" max="3842" width="0" style="8" hidden="1" customWidth="1"/>
    <col min="3843" max="3843" width="18.7109375" style="8" bestFit="1" customWidth="1"/>
    <col min="3844" max="3844" width="21" style="8" bestFit="1" customWidth="1"/>
    <col min="3845" max="3846" width="17.7109375" style="8" bestFit="1" customWidth="1"/>
    <col min="3847" max="3848" width="0" style="8" hidden="1" customWidth="1"/>
    <col min="3849" max="3851" width="11.42578125" style="8"/>
    <col min="3852" max="3852" width="14.85546875" style="8" bestFit="1" customWidth="1"/>
    <col min="3853" max="4096" width="11.42578125" style="8"/>
    <col min="4097" max="4097" width="55.7109375" style="8" customWidth="1"/>
    <col min="4098" max="4098" width="0" style="8" hidden="1" customWidth="1"/>
    <col min="4099" max="4099" width="18.7109375" style="8" bestFit="1" customWidth="1"/>
    <col min="4100" max="4100" width="21" style="8" bestFit="1" customWidth="1"/>
    <col min="4101" max="4102" width="17.7109375" style="8" bestFit="1" customWidth="1"/>
    <col min="4103" max="4104" width="0" style="8" hidden="1" customWidth="1"/>
    <col min="4105" max="4107" width="11.42578125" style="8"/>
    <col min="4108" max="4108" width="14.85546875" style="8" bestFit="1" customWidth="1"/>
    <col min="4109" max="4352" width="11.42578125" style="8"/>
    <col min="4353" max="4353" width="55.7109375" style="8" customWidth="1"/>
    <col min="4354" max="4354" width="0" style="8" hidden="1" customWidth="1"/>
    <col min="4355" max="4355" width="18.7109375" style="8" bestFit="1" customWidth="1"/>
    <col min="4356" max="4356" width="21" style="8" bestFit="1" customWidth="1"/>
    <col min="4357" max="4358" width="17.7109375" style="8" bestFit="1" customWidth="1"/>
    <col min="4359" max="4360" width="0" style="8" hidden="1" customWidth="1"/>
    <col min="4361" max="4363" width="11.42578125" style="8"/>
    <col min="4364" max="4364" width="14.85546875" style="8" bestFit="1" customWidth="1"/>
    <col min="4365" max="4608" width="11.42578125" style="8"/>
    <col min="4609" max="4609" width="55.7109375" style="8" customWidth="1"/>
    <col min="4610" max="4610" width="0" style="8" hidden="1" customWidth="1"/>
    <col min="4611" max="4611" width="18.7109375" style="8" bestFit="1" customWidth="1"/>
    <col min="4612" max="4612" width="21" style="8" bestFit="1" customWidth="1"/>
    <col min="4613" max="4614" width="17.7109375" style="8" bestFit="1" customWidth="1"/>
    <col min="4615" max="4616" width="0" style="8" hidden="1" customWidth="1"/>
    <col min="4617" max="4619" width="11.42578125" style="8"/>
    <col min="4620" max="4620" width="14.85546875" style="8" bestFit="1" customWidth="1"/>
    <col min="4621" max="4864" width="11.42578125" style="8"/>
    <col min="4865" max="4865" width="55.7109375" style="8" customWidth="1"/>
    <col min="4866" max="4866" width="0" style="8" hidden="1" customWidth="1"/>
    <col min="4867" max="4867" width="18.7109375" style="8" bestFit="1" customWidth="1"/>
    <col min="4868" max="4868" width="21" style="8" bestFit="1" customWidth="1"/>
    <col min="4869" max="4870" width="17.7109375" style="8" bestFit="1" customWidth="1"/>
    <col min="4871" max="4872" width="0" style="8" hidden="1" customWidth="1"/>
    <col min="4873" max="4875" width="11.42578125" style="8"/>
    <col min="4876" max="4876" width="14.85546875" style="8" bestFit="1" customWidth="1"/>
    <col min="4877" max="5120" width="11.42578125" style="8"/>
    <col min="5121" max="5121" width="55.7109375" style="8" customWidth="1"/>
    <col min="5122" max="5122" width="0" style="8" hidden="1" customWidth="1"/>
    <col min="5123" max="5123" width="18.7109375" style="8" bestFit="1" customWidth="1"/>
    <col min="5124" max="5124" width="21" style="8" bestFit="1" customWidth="1"/>
    <col min="5125" max="5126" width="17.7109375" style="8" bestFit="1" customWidth="1"/>
    <col min="5127" max="5128" width="0" style="8" hidden="1" customWidth="1"/>
    <col min="5129" max="5131" width="11.42578125" style="8"/>
    <col min="5132" max="5132" width="14.85546875" style="8" bestFit="1" customWidth="1"/>
    <col min="5133" max="5376" width="11.42578125" style="8"/>
    <col min="5377" max="5377" width="55.7109375" style="8" customWidth="1"/>
    <col min="5378" max="5378" width="0" style="8" hidden="1" customWidth="1"/>
    <col min="5379" max="5379" width="18.7109375" style="8" bestFit="1" customWidth="1"/>
    <col min="5380" max="5380" width="21" style="8" bestFit="1" customWidth="1"/>
    <col min="5381" max="5382" width="17.7109375" style="8" bestFit="1" customWidth="1"/>
    <col min="5383" max="5384" width="0" style="8" hidden="1" customWidth="1"/>
    <col min="5385" max="5387" width="11.42578125" style="8"/>
    <col min="5388" max="5388" width="14.85546875" style="8" bestFit="1" customWidth="1"/>
    <col min="5389" max="5632" width="11.42578125" style="8"/>
    <col min="5633" max="5633" width="55.7109375" style="8" customWidth="1"/>
    <col min="5634" max="5634" width="0" style="8" hidden="1" customWidth="1"/>
    <col min="5635" max="5635" width="18.7109375" style="8" bestFit="1" customWidth="1"/>
    <col min="5636" max="5636" width="21" style="8" bestFit="1" customWidth="1"/>
    <col min="5637" max="5638" width="17.7109375" style="8" bestFit="1" customWidth="1"/>
    <col min="5639" max="5640" width="0" style="8" hidden="1" customWidth="1"/>
    <col min="5641" max="5643" width="11.42578125" style="8"/>
    <col min="5644" max="5644" width="14.85546875" style="8" bestFit="1" customWidth="1"/>
    <col min="5645" max="5888" width="11.42578125" style="8"/>
    <col min="5889" max="5889" width="55.7109375" style="8" customWidth="1"/>
    <col min="5890" max="5890" width="0" style="8" hidden="1" customWidth="1"/>
    <col min="5891" max="5891" width="18.7109375" style="8" bestFit="1" customWidth="1"/>
    <col min="5892" max="5892" width="21" style="8" bestFit="1" customWidth="1"/>
    <col min="5893" max="5894" width="17.7109375" style="8" bestFit="1" customWidth="1"/>
    <col min="5895" max="5896" width="0" style="8" hidden="1" customWidth="1"/>
    <col min="5897" max="5899" width="11.42578125" style="8"/>
    <col min="5900" max="5900" width="14.85546875" style="8" bestFit="1" customWidth="1"/>
    <col min="5901" max="6144" width="11.42578125" style="8"/>
    <col min="6145" max="6145" width="55.7109375" style="8" customWidth="1"/>
    <col min="6146" max="6146" width="0" style="8" hidden="1" customWidth="1"/>
    <col min="6147" max="6147" width="18.7109375" style="8" bestFit="1" customWidth="1"/>
    <col min="6148" max="6148" width="21" style="8" bestFit="1" customWidth="1"/>
    <col min="6149" max="6150" width="17.7109375" style="8" bestFit="1" customWidth="1"/>
    <col min="6151" max="6152" width="0" style="8" hidden="1" customWidth="1"/>
    <col min="6153" max="6155" width="11.42578125" style="8"/>
    <col min="6156" max="6156" width="14.85546875" style="8" bestFit="1" customWidth="1"/>
    <col min="6157" max="6400" width="11.42578125" style="8"/>
    <col min="6401" max="6401" width="55.7109375" style="8" customWidth="1"/>
    <col min="6402" max="6402" width="0" style="8" hidden="1" customWidth="1"/>
    <col min="6403" max="6403" width="18.7109375" style="8" bestFit="1" customWidth="1"/>
    <col min="6404" max="6404" width="21" style="8" bestFit="1" customWidth="1"/>
    <col min="6405" max="6406" width="17.7109375" style="8" bestFit="1" customWidth="1"/>
    <col min="6407" max="6408" width="0" style="8" hidden="1" customWidth="1"/>
    <col min="6409" max="6411" width="11.42578125" style="8"/>
    <col min="6412" max="6412" width="14.85546875" style="8" bestFit="1" customWidth="1"/>
    <col min="6413" max="6656" width="11.42578125" style="8"/>
    <col min="6657" max="6657" width="55.7109375" style="8" customWidth="1"/>
    <col min="6658" max="6658" width="0" style="8" hidden="1" customWidth="1"/>
    <col min="6659" max="6659" width="18.7109375" style="8" bestFit="1" customWidth="1"/>
    <col min="6660" max="6660" width="21" style="8" bestFit="1" customWidth="1"/>
    <col min="6661" max="6662" width="17.7109375" style="8" bestFit="1" customWidth="1"/>
    <col min="6663" max="6664" width="0" style="8" hidden="1" customWidth="1"/>
    <col min="6665" max="6667" width="11.42578125" style="8"/>
    <col min="6668" max="6668" width="14.85546875" style="8" bestFit="1" customWidth="1"/>
    <col min="6669" max="6912" width="11.42578125" style="8"/>
    <col min="6913" max="6913" width="55.7109375" style="8" customWidth="1"/>
    <col min="6914" max="6914" width="0" style="8" hidden="1" customWidth="1"/>
    <col min="6915" max="6915" width="18.7109375" style="8" bestFit="1" customWidth="1"/>
    <col min="6916" max="6916" width="21" style="8" bestFit="1" customWidth="1"/>
    <col min="6917" max="6918" width="17.7109375" style="8" bestFit="1" customWidth="1"/>
    <col min="6919" max="6920" width="0" style="8" hidden="1" customWidth="1"/>
    <col min="6921" max="6923" width="11.42578125" style="8"/>
    <col min="6924" max="6924" width="14.85546875" style="8" bestFit="1" customWidth="1"/>
    <col min="6925" max="7168" width="11.42578125" style="8"/>
    <col min="7169" max="7169" width="55.7109375" style="8" customWidth="1"/>
    <col min="7170" max="7170" width="0" style="8" hidden="1" customWidth="1"/>
    <col min="7171" max="7171" width="18.7109375" style="8" bestFit="1" customWidth="1"/>
    <col min="7172" max="7172" width="21" style="8" bestFit="1" customWidth="1"/>
    <col min="7173" max="7174" width="17.7109375" style="8" bestFit="1" customWidth="1"/>
    <col min="7175" max="7176" width="0" style="8" hidden="1" customWidth="1"/>
    <col min="7177" max="7179" width="11.42578125" style="8"/>
    <col min="7180" max="7180" width="14.85546875" style="8" bestFit="1" customWidth="1"/>
    <col min="7181" max="7424" width="11.42578125" style="8"/>
    <col min="7425" max="7425" width="55.7109375" style="8" customWidth="1"/>
    <col min="7426" max="7426" width="0" style="8" hidden="1" customWidth="1"/>
    <col min="7427" max="7427" width="18.7109375" style="8" bestFit="1" customWidth="1"/>
    <col min="7428" max="7428" width="21" style="8" bestFit="1" customWidth="1"/>
    <col min="7429" max="7430" width="17.7109375" style="8" bestFit="1" customWidth="1"/>
    <col min="7431" max="7432" width="0" style="8" hidden="1" customWidth="1"/>
    <col min="7433" max="7435" width="11.42578125" style="8"/>
    <col min="7436" max="7436" width="14.85546875" style="8" bestFit="1" customWidth="1"/>
    <col min="7437" max="7680" width="11.42578125" style="8"/>
    <col min="7681" max="7681" width="55.7109375" style="8" customWidth="1"/>
    <col min="7682" max="7682" width="0" style="8" hidden="1" customWidth="1"/>
    <col min="7683" max="7683" width="18.7109375" style="8" bestFit="1" customWidth="1"/>
    <col min="7684" max="7684" width="21" style="8" bestFit="1" customWidth="1"/>
    <col min="7685" max="7686" width="17.7109375" style="8" bestFit="1" customWidth="1"/>
    <col min="7687" max="7688" width="0" style="8" hidden="1" customWidth="1"/>
    <col min="7689" max="7691" width="11.42578125" style="8"/>
    <col min="7692" max="7692" width="14.85546875" style="8" bestFit="1" customWidth="1"/>
    <col min="7693" max="7936" width="11.42578125" style="8"/>
    <col min="7937" max="7937" width="55.7109375" style="8" customWidth="1"/>
    <col min="7938" max="7938" width="0" style="8" hidden="1" customWidth="1"/>
    <col min="7939" max="7939" width="18.7109375" style="8" bestFit="1" customWidth="1"/>
    <col min="7940" max="7940" width="21" style="8" bestFit="1" customWidth="1"/>
    <col min="7941" max="7942" width="17.7109375" style="8" bestFit="1" customWidth="1"/>
    <col min="7943" max="7944" width="0" style="8" hidden="1" customWidth="1"/>
    <col min="7945" max="7947" width="11.42578125" style="8"/>
    <col min="7948" max="7948" width="14.85546875" style="8" bestFit="1" customWidth="1"/>
    <col min="7949" max="8192" width="11.42578125" style="8"/>
    <col min="8193" max="8193" width="55.7109375" style="8" customWidth="1"/>
    <col min="8194" max="8194" width="0" style="8" hidden="1" customWidth="1"/>
    <col min="8195" max="8195" width="18.7109375" style="8" bestFit="1" customWidth="1"/>
    <col min="8196" max="8196" width="21" style="8" bestFit="1" customWidth="1"/>
    <col min="8197" max="8198" width="17.7109375" style="8" bestFit="1" customWidth="1"/>
    <col min="8199" max="8200" width="0" style="8" hidden="1" customWidth="1"/>
    <col min="8201" max="8203" width="11.42578125" style="8"/>
    <col min="8204" max="8204" width="14.85546875" style="8" bestFit="1" customWidth="1"/>
    <col min="8205" max="8448" width="11.42578125" style="8"/>
    <col min="8449" max="8449" width="55.7109375" style="8" customWidth="1"/>
    <col min="8450" max="8450" width="0" style="8" hidden="1" customWidth="1"/>
    <col min="8451" max="8451" width="18.7109375" style="8" bestFit="1" customWidth="1"/>
    <col min="8452" max="8452" width="21" style="8" bestFit="1" customWidth="1"/>
    <col min="8453" max="8454" width="17.7109375" style="8" bestFit="1" customWidth="1"/>
    <col min="8455" max="8456" width="0" style="8" hidden="1" customWidth="1"/>
    <col min="8457" max="8459" width="11.42578125" style="8"/>
    <col min="8460" max="8460" width="14.85546875" style="8" bestFit="1" customWidth="1"/>
    <col min="8461" max="8704" width="11.42578125" style="8"/>
    <col min="8705" max="8705" width="55.7109375" style="8" customWidth="1"/>
    <col min="8706" max="8706" width="0" style="8" hidden="1" customWidth="1"/>
    <col min="8707" max="8707" width="18.7109375" style="8" bestFit="1" customWidth="1"/>
    <col min="8708" max="8708" width="21" style="8" bestFit="1" customWidth="1"/>
    <col min="8709" max="8710" width="17.7109375" style="8" bestFit="1" customWidth="1"/>
    <col min="8711" max="8712" width="0" style="8" hidden="1" customWidth="1"/>
    <col min="8713" max="8715" width="11.42578125" style="8"/>
    <col min="8716" max="8716" width="14.85546875" style="8" bestFit="1" customWidth="1"/>
    <col min="8717" max="8960" width="11.42578125" style="8"/>
    <col min="8961" max="8961" width="55.7109375" style="8" customWidth="1"/>
    <col min="8962" max="8962" width="0" style="8" hidden="1" customWidth="1"/>
    <col min="8963" max="8963" width="18.7109375" style="8" bestFit="1" customWidth="1"/>
    <col min="8964" max="8964" width="21" style="8" bestFit="1" customWidth="1"/>
    <col min="8965" max="8966" width="17.7109375" style="8" bestFit="1" customWidth="1"/>
    <col min="8967" max="8968" width="0" style="8" hidden="1" customWidth="1"/>
    <col min="8969" max="8971" width="11.42578125" style="8"/>
    <col min="8972" max="8972" width="14.85546875" style="8" bestFit="1" customWidth="1"/>
    <col min="8973" max="9216" width="11.42578125" style="8"/>
    <col min="9217" max="9217" width="55.7109375" style="8" customWidth="1"/>
    <col min="9218" max="9218" width="0" style="8" hidden="1" customWidth="1"/>
    <col min="9219" max="9219" width="18.7109375" style="8" bestFit="1" customWidth="1"/>
    <col min="9220" max="9220" width="21" style="8" bestFit="1" customWidth="1"/>
    <col min="9221" max="9222" width="17.7109375" style="8" bestFit="1" customWidth="1"/>
    <col min="9223" max="9224" width="0" style="8" hidden="1" customWidth="1"/>
    <col min="9225" max="9227" width="11.42578125" style="8"/>
    <col min="9228" max="9228" width="14.85546875" style="8" bestFit="1" customWidth="1"/>
    <col min="9229" max="9472" width="11.42578125" style="8"/>
    <col min="9473" max="9473" width="55.7109375" style="8" customWidth="1"/>
    <col min="9474" max="9474" width="0" style="8" hidden="1" customWidth="1"/>
    <col min="9475" max="9475" width="18.7109375" style="8" bestFit="1" customWidth="1"/>
    <col min="9476" max="9476" width="21" style="8" bestFit="1" customWidth="1"/>
    <col min="9477" max="9478" width="17.7109375" style="8" bestFit="1" customWidth="1"/>
    <col min="9479" max="9480" width="0" style="8" hidden="1" customWidth="1"/>
    <col min="9481" max="9483" width="11.42578125" style="8"/>
    <col min="9484" max="9484" width="14.85546875" style="8" bestFit="1" customWidth="1"/>
    <col min="9485" max="9728" width="11.42578125" style="8"/>
    <col min="9729" max="9729" width="55.7109375" style="8" customWidth="1"/>
    <col min="9730" max="9730" width="0" style="8" hidden="1" customWidth="1"/>
    <col min="9731" max="9731" width="18.7109375" style="8" bestFit="1" customWidth="1"/>
    <col min="9732" max="9732" width="21" style="8" bestFit="1" customWidth="1"/>
    <col min="9733" max="9734" width="17.7109375" style="8" bestFit="1" customWidth="1"/>
    <col min="9735" max="9736" width="0" style="8" hidden="1" customWidth="1"/>
    <col min="9737" max="9739" width="11.42578125" style="8"/>
    <col min="9740" max="9740" width="14.85546875" style="8" bestFit="1" customWidth="1"/>
    <col min="9741" max="9984" width="11.42578125" style="8"/>
    <col min="9985" max="9985" width="55.7109375" style="8" customWidth="1"/>
    <col min="9986" max="9986" width="0" style="8" hidden="1" customWidth="1"/>
    <col min="9987" max="9987" width="18.7109375" style="8" bestFit="1" customWidth="1"/>
    <col min="9988" max="9988" width="21" style="8" bestFit="1" customWidth="1"/>
    <col min="9989" max="9990" width="17.7109375" style="8" bestFit="1" customWidth="1"/>
    <col min="9991" max="9992" width="0" style="8" hidden="1" customWidth="1"/>
    <col min="9993" max="9995" width="11.42578125" style="8"/>
    <col min="9996" max="9996" width="14.85546875" style="8" bestFit="1" customWidth="1"/>
    <col min="9997" max="10240" width="11.42578125" style="8"/>
    <col min="10241" max="10241" width="55.7109375" style="8" customWidth="1"/>
    <col min="10242" max="10242" width="0" style="8" hidden="1" customWidth="1"/>
    <col min="10243" max="10243" width="18.7109375" style="8" bestFit="1" customWidth="1"/>
    <col min="10244" max="10244" width="21" style="8" bestFit="1" customWidth="1"/>
    <col min="10245" max="10246" width="17.7109375" style="8" bestFit="1" customWidth="1"/>
    <col min="10247" max="10248" width="0" style="8" hidden="1" customWidth="1"/>
    <col min="10249" max="10251" width="11.42578125" style="8"/>
    <col min="10252" max="10252" width="14.85546875" style="8" bestFit="1" customWidth="1"/>
    <col min="10253" max="10496" width="11.42578125" style="8"/>
    <col min="10497" max="10497" width="55.7109375" style="8" customWidth="1"/>
    <col min="10498" max="10498" width="0" style="8" hidden="1" customWidth="1"/>
    <col min="10499" max="10499" width="18.7109375" style="8" bestFit="1" customWidth="1"/>
    <col min="10500" max="10500" width="21" style="8" bestFit="1" customWidth="1"/>
    <col min="10501" max="10502" width="17.7109375" style="8" bestFit="1" customWidth="1"/>
    <col min="10503" max="10504" width="0" style="8" hidden="1" customWidth="1"/>
    <col min="10505" max="10507" width="11.42578125" style="8"/>
    <col min="10508" max="10508" width="14.85546875" style="8" bestFit="1" customWidth="1"/>
    <col min="10509" max="10752" width="11.42578125" style="8"/>
    <col min="10753" max="10753" width="55.7109375" style="8" customWidth="1"/>
    <col min="10754" max="10754" width="0" style="8" hidden="1" customWidth="1"/>
    <col min="10755" max="10755" width="18.7109375" style="8" bestFit="1" customWidth="1"/>
    <col min="10756" max="10756" width="21" style="8" bestFit="1" customWidth="1"/>
    <col min="10757" max="10758" width="17.7109375" style="8" bestFit="1" customWidth="1"/>
    <col min="10759" max="10760" width="0" style="8" hidden="1" customWidth="1"/>
    <col min="10761" max="10763" width="11.42578125" style="8"/>
    <col min="10764" max="10764" width="14.85546875" style="8" bestFit="1" customWidth="1"/>
    <col min="10765" max="11008" width="11.42578125" style="8"/>
    <col min="11009" max="11009" width="55.7109375" style="8" customWidth="1"/>
    <col min="11010" max="11010" width="0" style="8" hidden="1" customWidth="1"/>
    <col min="11011" max="11011" width="18.7109375" style="8" bestFit="1" customWidth="1"/>
    <col min="11012" max="11012" width="21" style="8" bestFit="1" customWidth="1"/>
    <col min="11013" max="11014" width="17.7109375" style="8" bestFit="1" customWidth="1"/>
    <col min="11015" max="11016" width="0" style="8" hidden="1" customWidth="1"/>
    <col min="11017" max="11019" width="11.42578125" style="8"/>
    <col min="11020" max="11020" width="14.85546875" style="8" bestFit="1" customWidth="1"/>
    <col min="11021" max="11264" width="11.42578125" style="8"/>
    <col min="11265" max="11265" width="55.7109375" style="8" customWidth="1"/>
    <col min="11266" max="11266" width="0" style="8" hidden="1" customWidth="1"/>
    <col min="11267" max="11267" width="18.7109375" style="8" bestFit="1" customWidth="1"/>
    <col min="11268" max="11268" width="21" style="8" bestFit="1" customWidth="1"/>
    <col min="11269" max="11270" width="17.7109375" style="8" bestFit="1" customWidth="1"/>
    <col min="11271" max="11272" width="0" style="8" hidden="1" customWidth="1"/>
    <col min="11273" max="11275" width="11.42578125" style="8"/>
    <col min="11276" max="11276" width="14.85546875" style="8" bestFit="1" customWidth="1"/>
    <col min="11277" max="11520" width="11.42578125" style="8"/>
    <col min="11521" max="11521" width="55.7109375" style="8" customWidth="1"/>
    <col min="11522" max="11522" width="0" style="8" hidden="1" customWidth="1"/>
    <col min="11523" max="11523" width="18.7109375" style="8" bestFit="1" customWidth="1"/>
    <col min="11524" max="11524" width="21" style="8" bestFit="1" customWidth="1"/>
    <col min="11525" max="11526" width="17.7109375" style="8" bestFit="1" customWidth="1"/>
    <col min="11527" max="11528" width="0" style="8" hidden="1" customWidth="1"/>
    <col min="11529" max="11531" width="11.42578125" style="8"/>
    <col min="11532" max="11532" width="14.85546875" style="8" bestFit="1" customWidth="1"/>
    <col min="11533" max="11776" width="11.42578125" style="8"/>
    <col min="11777" max="11777" width="55.7109375" style="8" customWidth="1"/>
    <col min="11778" max="11778" width="0" style="8" hidden="1" customWidth="1"/>
    <col min="11779" max="11779" width="18.7109375" style="8" bestFit="1" customWidth="1"/>
    <col min="11780" max="11780" width="21" style="8" bestFit="1" customWidth="1"/>
    <col min="11781" max="11782" width="17.7109375" style="8" bestFit="1" customWidth="1"/>
    <col min="11783" max="11784" width="0" style="8" hidden="1" customWidth="1"/>
    <col min="11785" max="11787" width="11.42578125" style="8"/>
    <col min="11788" max="11788" width="14.85546875" style="8" bestFit="1" customWidth="1"/>
    <col min="11789" max="12032" width="11.42578125" style="8"/>
    <col min="12033" max="12033" width="55.7109375" style="8" customWidth="1"/>
    <col min="12034" max="12034" width="0" style="8" hidden="1" customWidth="1"/>
    <col min="12035" max="12035" width="18.7109375" style="8" bestFit="1" customWidth="1"/>
    <col min="12036" max="12036" width="21" style="8" bestFit="1" customWidth="1"/>
    <col min="12037" max="12038" width="17.7109375" style="8" bestFit="1" customWidth="1"/>
    <col min="12039" max="12040" width="0" style="8" hidden="1" customWidth="1"/>
    <col min="12041" max="12043" width="11.42578125" style="8"/>
    <col min="12044" max="12044" width="14.85546875" style="8" bestFit="1" customWidth="1"/>
    <col min="12045" max="12288" width="11.42578125" style="8"/>
    <col min="12289" max="12289" width="55.7109375" style="8" customWidth="1"/>
    <col min="12290" max="12290" width="0" style="8" hidden="1" customWidth="1"/>
    <col min="12291" max="12291" width="18.7109375" style="8" bestFit="1" customWidth="1"/>
    <col min="12292" max="12292" width="21" style="8" bestFit="1" customWidth="1"/>
    <col min="12293" max="12294" width="17.7109375" style="8" bestFit="1" customWidth="1"/>
    <col min="12295" max="12296" width="0" style="8" hidden="1" customWidth="1"/>
    <col min="12297" max="12299" width="11.42578125" style="8"/>
    <col min="12300" max="12300" width="14.85546875" style="8" bestFit="1" customWidth="1"/>
    <col min="12301" max="12544" width="11.42578125" style="8"/>
    <col min="12545" max="12545" width="55.7109375" style="8" customWidth="1"/>
    <col min="12546" max="12546" width="0" style="8" hidden="1" customWidth="1"/>
    <col min="12547" max="12547" width="18.7109375" style="8" bestFit="1" customWidth="1"/>
    <col min="12548" max="12548" width="21" style="8" bestFit="1" customWidth="1"/>
    <col min="12549" max="12550" width="17.7109375" style="8" bestFit="1" customWidth="1"/>
    <col min="12551" max="12552" width="0" style="8" hidden="1" customWidth="1"/>
    <col min="12553" max="12555" width="11.42578125" style="8"/>
    <col min="12556" max="12556" width="14.85546875" style="8" bestFit="1" customWidth="1"/>
    <col min="12557" max="12800" width="11.42578125" style="8"/>
    <col min="12801" max="12801" width="55.7109375" style="8" customWidth="1"/>
    <col min="12802" max="12802" width="0" style="8" hidden="1" customWidth="1"/>
    <col min="12803" max="12803" width="18.7109375" style="8" bestFit="1" customWidth="1"/>
    <col min="12804" max="12804" width="21" style="8" bestFit="1" customWidth="1"/>
    <col min="12805" max="12806" width="17.7109375" style="8" bestFit="1" customWidth="1"/>
    <col min="12807" max="12808" width="0" style="8" hidden="1" customWidth="1"/>
    <col min="12809" max="12811" width="11.42578125" style="8"/>
    <col min="12812" max="12812" width="14.85546875" style="8" bestFit="1" customWidth="1"/>
    <col min="12813" max="13056" width="11.42578125" style="8"/>
    <col min="13057" max="13057" width="55.7109375" style="8" customWidth="1"/>
    <col min="13058" max="13058" width="0" style="8" hidden="1" customWidth="1"/>
    <col min="13059" max="13059" width="18.7109375" style="8" bestFit="1" customWidth="1"/>
    <col min="13060" max="13060" width="21" style="8" bestFit="1" customWidth="1"/>
    <col min="13061" max="13062" width="17.7109375" style="8" bestFit="1" customWidth="1"/>
    <col min="13063" max="13064" width="0" style="8" hidden="1" customWidth="1"/>
    <col min="13065" max="13067" width="11.42578125" style="8"/>
    <col min="13068" max="13068" width="14.85546875" style="8" bestFit="1" customWidth="1"/>
    <col min="13069" max="13312" width="11.42578125" style="8"/>
    <col min="13313" max="13313" width="55.7109375" style="8" customWidth="1"/>
    <col min="13314" max="13314" width="0" style="8" hidden="1" customWidth="1"/>
    <col min="13315" max="13315" width="18.7109375" style="8" bestFit="1" customWidth="1"/>
    <col min="13316" max="13316" width="21" style="8" bestFit="1" customWidth="1"/>
    <col min="13317" max="13318" width="17.7109375" style="8" bestFit="1" customWidth="1"/>
    <col min="13319" max="13320" width="0" style="8" hidden="1" customWidth="1"/>
    <col min="13321" max="13323" width="11.42578125" style="8"/>
    <col min="13324" max="13324" width="14.85546875" style="8" bestFit="1" customWidth="1"/>
    <col min="13325" max="13568" width="11.42578125" style="8"/>
    <col min="13569" max="13569" width="55.7109375" style="8" customWidth="1"/>
    <col min="13570" max="13570" width="0" style="8" hidden="1" customWidth="1"/>
    <col min="13571" max="13571" width="18.7109375" style="8" bestFit="1" customWidth="1"/>
    <col min="13572" max="13572" width="21" style="8" bestFit="1" customWidth="1"/>
    <col min="13573" max="13574" width="17.7109375" style="8" bestFit="1" customWidth="1"/>
    <col min="13575" max="13576" width="0" style="8" hidden="1" customWidth="1"/>
    <col min="13577" max="13579" width="11.42578125" style="8"/>
    <col min="13580" max="13580" width="14.85546875" style="8" bestFit="1" customWidth="1"/>
    <col min="13581" max="13824" width="11.42578125" style="8"/>
    <col min="13825" max="13825" width="55.7109375" style="8" customWidth="1"/>
    <col min="13826" max="13826" width="0" style="8" hidden="1" customWidth="1"/>
    <col min="13827" max="13827" width="18.7109375" style="8" bestFit="1" customWidth="1"/>
    <col min="13828" max="13828" width="21" style="8" bestFit="1" customWidth="1"/>
    <col min="13829" max="13830" width="17.7109375" style="8" bestFit="1" customWidth="1"/>
    <col min="13831" max="13832" width="0" style="8" hidden="1" customWidth="1"/>
    <col min="13833" max="13835" width="11.42578125" style="8"/>
    <col min="13836" max="13836" width="14.85546875" style="8" bestFit="1" customWidth="1"/>
    <col min="13837" max="14080" width="11.42578125" style="8"/>
    <col min="14081" max="14081" width="55.7109375" style="8" customWidth="1"/>
    <col min="14082" max="14082" width="0" style="8" hidden="1" customWidth="1"/>
    <col min="14083" max="14083" width="18.7109375" style="8" bestFit="1" customWidth="1"/>
    <col min="14084" max="14084" width="21" style="8" bestFit="1" customWidth="1"/>
    <col min="14085" max="14086" width="17.7109375" style="8" bestFit="1" customWidth="1"/>
    <col min="14087" max="14088" width="0" style="8" hidden="1" customWidth="1"/>
    <col min="14089" max="14091" width="11.42578125" style="8"/>
    <col min="14092" max="14092" width="14.85546875" style="8" bestFit="1" customWidth="1"/>
    <col min="14093" max="14336" width="11.42578125" style="8"/>
    <col min="14337" max="14337" width="55.7109375" style="8" customWidth="1"/>
    <col min="14338" max="14338" width="0" style="8" hidden="1" customWidth="1"/>
    <col min="14339" max="14339" width="18.7109375" style="8" bestFit="1" customWidth="1"/>
    <col min="14340" max="14340" width="21" style="8" bestFit="1" customWidth="1"/>
    <col min="14341" max="14342" width="17.7109375" style="8" bestFit="1" customWidth="1"/>
    <col min="14343" max="14344" width="0" style="8" hidden="1" customWidth="1"/>
    <col min="14345" max="14347" width="11.42578125" style="8"/>
    <col min="14348" max="14348" width="14.85546875" style="8" bestFit="1" customWidth="1"/>
    <col min="14349" max="14592" width="11.42578125" style="8"/>
    <col min="14593" max="14593" width="55.7109375" style="8" customWidth="1"/>
    <col min="14594" max="14594" width="0" style="8" hidden="1" customWidth="1"/>
    <col min="14595" max="14595" width="18.7109375" style="8" bestFit="1" customWidth="1"/>
    <col min="14596" max="14596" width="21" style="8" bestFit="1" customWidth="1"/>
    <col min="14597" max="14598" width="17.7109375" style="8" bestFit="1" customWidth="1"/>
    <col min="14599" max="14600" width="0" style="8" hidden="1" customWidth="1"/>
    <col min="14601" max="14603" width="11.42578125" style="8"/>
    <col min="14604" max="14604" width="14.85546875" style="8" bestFit="1" customWidth="1"/>
    <col min="14605" max="14848" width="11.42578125" style="8"/>
    <col min="14849" max="14849" width="55.7109375" style="8" customWidth="1"/>
    <col min="14850" max="14850" width="0" style="8" hidden="1" customWidth="1"/>
    <col min="14851" max="14851" width="18.7109375" style="8" bestFit="1" customWidth="1"/>
    <col min="14852" max="14852" width="21" style="8" bestFit="1" customWidth="1"/>
    <col min="14853" max="14854" width="17.7109375" style="8" bestFit="1" customWidth="1"/>
    <col min="14855" max="14856" width="0" style="8" hidden="1" customWidth="1"/>
    <col min="14857" max="14859" width="11.42578125" style="8"/>
    <col min="14860" max="14860" width="14.85546875" style="8" bestFit="1" customWidth="1"/>
    <col min="14861" max="15104" width="11.42578125" style="8"/>
    <col min="15105" max="15105" width="55.7109375" style="8" customWidth="1"/>
    <col min="15106" max="15106" width="0" style="8" hidden="1" customWidth="1"/>
    <col min="15107" max="15107" width="18.7109375" style="8" bestFit="1" customWidth="1"/>
    <col min="15108" max="15108" width="21" style="8" bestFit="1" customWidth="1"/>
    <col min="15109" max="15110" width="17.7109375" style="8" bestFit="1" customWidth="1"/>
    <col min="15111" max="15112" width="0" style="8" hidden="1" customWidth="1"/>
    <col min="15113" max="15115" width="11.42578125" style="8"/>
    <col min="15116" max="15116" width="14.85546875" style="8" bestFit="1" customWidth="1"/>
    <col min="15117" max="15360" width="11.42578125" style="8"/>
    <col min="15361" max="15361" width="55.7109375" style="8" customWidth="1"/>
    <col min="15362" max="15362" width="0" style="8" hidden="1" customWidth="1"/>
    <col min="15363" max="15363" width="18.7109375" style="8" bestFit="1" customWidth="1"/>
    <col min="15364" max="15364" width="21" style="8" bestFit="1" customWidth="1"/>
    <col min="15365" max="15366" width="17.7109375" style="8" bestFit="1" customWidth="1"/>
    <col min="15367" max="15368" width="0" style="8" hidden="1" customWidth="1"/>
    <col min="15369" max="15371" width="11.42578125" style="8"/>
    <col min="15372" max="15372" width="14.85546875" style="8" bestFit="1" customWidth="1"/>
    <col min="15373" max="15616" width="11.42578125" style="8"/>
    <col min="15617" max="15617" width="55.7109375" style="8" customWidth="1"/>
    <col min="15618" max="15618" width="0" style="8" hidden="1" customWidth="1"/>
    <col min="15619" max="15619" width="18.7109375" style="8" bestFit="1" customWidth="1"/>
    <col min="15620" max="15620" width="21" style="8" bestFit="1" customWidth="1"/>
    <col min="15621" max="15622" width="17.7109375" style="8" bestFit="1" customWidth="1"/>
    <col min="15623" max="15624" width="0" style="8" hidden="1" customWidth="1"/>
    <col min="15625" max="15627" width="11.42578125" style="8"/>
    <col min="15628" max="15628" width="14.85546875" style="8" bestFit="1" customWidth="1"/>
    <col min="15629" max="15872" width="11.42578125" style="8"/>
    <col min="15873" max="15873" width="55.7109375" style="8" customWidth="1"/>
    <col min="15874" max="15874" width="0" style="8" hidden="1" customWidth="1"/>
    <col min="15875" max="15875" width="18.7109375" style="8" bestFit="1" customWidth="1"/>
    <col min="15876" max="15876" width="21" style="8" bestFit="1" customWidth="1"/>
    <col min="15877" max="15878" width="17.7109375" style="8" bestFit="1" customWidth="1"/>
    <col min="15879" max="15880" width="0" style="8" hidden="1" customWidth="1"/>
    <col min="15881" max="15883" width="11.42578125" style="8"/>
    <col min="15884" max="15884" width="14.85546875" style="8" bestFit="1" customWidth="1"/>
    <col min="15885" max="16128" width="11.42578125" style="8"/>
    <col min="16129" max="16129" width="55.7109375" style="8" customWidth="1"/>
    <col min="16130" max="16130" width="0" style="8" hidden="1" customWidth="1"/>
    <col min="16131" max="16131" width="18.7109375" style="8" bestFit="1" customWidth="1"/>
    <col min="16132" max="16132" width="21" style="8" bestFit="1" customWidth="1"/>
    <col min="16133" max="16134" width="17.7109375" style="8" bestFit="1" customWidth="1"/>
    <col min="16135" max="16136" width="0" style="8" hidden="1" customWidth="1"/>
    <col min="16137" max="16139" width="11.42578125" style="8"/>
    <col min="16140" max="16140" width="14.85546875" style="8" bestFit="1" customWidth="1"/>
    <col min="16141" max="16384" width="11.42578125" style="8"/>
  </cols>
  <sheetData>
    <row r="2" spans="1:12" x14ac:dyDescent="0.25">
      <c r="A2" s="7"/>
      <c r="B2" s="7"/>
      <c r="C2" s="7"/>
      <c r="D2" s="7"/>
      <c r="E2" s="7"/>
      <c r="F2" s="7"/>
      <c r="G2" s="7"/>
      <c r="H2" s="7"/>
    </row>
    <row r="3" spans="1:12" ht="15" customHeight="1" x14ac:dyDescent="0.25">
      <c r="A3" s="26" t="s">
        <v>31</v>
      </c>
      <c r="B3" s="27"/>
      <c r="C3" s="27"/>
      <c r="D3" s="27"/>
      <c r="E3" s="27"/>
      <c r="F3" s="27"/>
      <c r="G3" s="27"/>
      <c r="H3" s="28"/>
    </row>
    <row r="4" spans="1:12" x14ac:dyDescent="0.25">
      <c r="A4" s="29" t="s">
        <v>8</v>
      </c>
      <c r="B4" s="27"/>
      <c r="C4" s="27"/>
      <c r="D4" s="27"/>
      <c r="E4" s="27"/>
      <c r="F4" s="27"/>
      <c r="G4" s="27"/>
      <c r="H4" s="28"/>
    </row>
    <row r="5" spans="1:12" x14ac:dyDescent="0.25">
      <c r="A5" s="29" t="s">
        <v>0</v>
      </c>
      <c r="B5" s="27"/>
      <c r="C5" s="27"/>
      <c r="D5" s="27"/>
      <c r="E5" s="27"/>
      <c r="F5" s="27"/>
      <c r="G5" s="27"/>
      <c r="H5" s="28"/>
    </row>
    <row r="6" spans="1:12" x14ac:dyDescent="0.25">
      <c r="A6" s="29" t="s">
        <v>9</v>
      </c>
      <c r="B6" s="27"/>
      <c r="C6" s="27"/>
      <c r="D6" s="27"/>
      <c r="E6" s="27"/>
      <c r="F6" s="27"/>
      <c r="G6" s="27"/>
      <c r="H6" s="28"/>
    </row>
    <row r="7" spans="1:12" ht="44.25" customHeight="1" x14ac:dyDescent="0.25">
      <c r="A7" s="3" t="s">
        <v>1</v>
      </c>
      <c r="B7" s="1" t="s">
        <v>32</v>
      </c>
      <c r="C7" s="1" t="s">
        <v>33</v>
      </c>
      <c r="D7" s="1">
        <v>2024</v>
      </c>
      <c r="E7" s="1">
        <v>2025</v>
      </c>
      <c r="F7" s="1">
        <v>2026</v>
      </c>
      <c r="G7" s="1" t="s">
        <v>10</v>
      </c>
      <c r="H7" s="1" t="s">
        <v>11</v>
      </c>
    </row>
    <row r="8" spans="1:12" x14ac:dyDescent="0.25">
      <c r="A8" s="2" t="s">
        <v>13</v>
      </c>
      <c r="B8" s="9">
        <f t="shared" ref="B8:H8" si="0">B9+B10+B11+B12+B13+B14+B15+B16+B17+B18+B19+B20</f>
        <v>1122503841.1200001</v>
      </c>
      <c r="C8" s="21">
        <f>C9+C10+C11+C12+C13+C14+C15+C16+C17+C18+C19+C20</f>
        <v>1351346298.25</v>
      </c>
      <c r="D8" s="21">
        <f>+D9+D12+D13+D14+D16+D19+D20</f>
        <v>1418913613.1624999</v>
      </c>
      <c r="E8" s="21">
        <f>E9+E10+E11+E12+E13+E14+E15+E16+E17+E18+E19+E20</f>
        <v>1422291978.9081252</v>
      </c>
      <c r="F8" s="21">
        <f t="shared" si="0"/>
        <v>1436683816.9844878</v>
      </c>
      <c r="G8" s="9">
        <f t="shared" si="0"/>
        <v>0</v>
      </c>
      <c r="H8" s="9">
        <f t="shared" si="0"/>
        <v>0</v>
      </c>
      <c r="K8" s="17"/>
    </row>
    <row r="9" spans="1:12" x14ac:dyDescent="0.25">
      <c r="A9" s="4" t="s">
        <v>14</v>
      </c>
      <c r="B9" s="10">
        <v>349094590.33999997</v>
      </c>
      <c r="C9" s="22">
        <v>405173890.55000001</v>
      </c>
      <c r="D9" s="23">
        <v>425432585.07749999</v>
      </c>
      <c r="E9" s="22">
        <v>426445519.80387503</v>
      </c>
      <c r="F9" s="22">
        <v>430760621.73823249</v>
      </c>
      <c r="G9" s="11"/>
      <c r="H9" s="11"/>
      <c r="K9" s="17"/>
      <c r="L9" s="12"/>
    </row>
    <row r="10" spans="1:12" x14ac:dyDescent="0.25">
      <c r="A10" s="4" t="s">
        <v>15</v>
      </c>
      <c r="B10" s="10">
        <v>0</v>
      </c>
      <c r="C10" s="22">
        <v>0</v>
      </c>
      <c r="D10" s="23">
        <v>0</v>
      </c>
      <c r="E10" s="22">
        <v>0</v>
      </c>
      <c r="F10" s="22">
        <v>0</v>
      </c>
      <c r="G10" s="11"/>
      <c r="H10" s="11"/>
      <c r="K10" s="17"/>
      <c r="L10" s="12"/>
    </row>
    <row r="11" spans="1:12" x14ac:dyDescent="0.25">
      <c r="A11" s="4" t="s">
        <v>16</v>
      </c>
      <c r="B11" s="10">
        <v>0</v>
      </c>
      <c r="C11" s="22">
        <v>0</v>
      </c>
      <c r="D11" s="23">
        <v>0</v>
      </c>
      <c r="E11" s="22">
        <v>0</v>
      </c>
      <c r="F11" s="22">
        <v>0</v>
      </c>
      <c r="G11" s="11"/>
      <c r="H11" s="11"/>
      <c r="K11" s="17"/>
      <c r="L11" s="12"/>
    </row>
    <row r="12" spans="1:12" x14ac:dyDescent="0.25">
      <c r="A12" s="4" t="s">
        <v>17</v>
      </c>
      <c r="B12" s="10">
        <v>33745822.109999999</v>
      </c>
      <c r="C12" s="22">
        <v>53251002</v>
      </c>
      <c r="D12" s="23">
        <v>55913552.100000001</v>
      </c>
      <c r="E12" s="22">
        <v>56046679.605000004</v>
      </c>
      <c r="F12" s="22">
        <v>56613802.776299998</v>
      </c>
      <c r="G12" s="11"/>
      <c r="H12" s="11"/>
      <c r="K12" s="17"/>
      <c r="L12" s="12"/>
    </row>
    <row r="13" spans="1:12" x14ac:dyDescent="0.25">
      <c r="A13" s="4" t="s">
        <v>18</v>
      </c>
      <c r="B13" s="10">
        <v>6843579.1299999999</v>
      </c>
      <c r="C13" s="22">
        <v>5830549</v>
      </c>
      <c r="D13" s="23">
        <v>6122076.4500000002</v>
      </c>
      <c r="E13" s="22">
        <v>6136652.8224999998</v>
      </c>
      <c r="F13" s="22">
        <v>6198748.1693500001</v>
      </c>
      <c r="G13" s="11"/>
      <c r="H13" s="11"/>
      <c r="K13" s="17"/>
      <c r="L13" s="12"/>
    </row>
    <row r="14" spans="1:12" x14ac:dyDescent="0.25">
      <c r="A14" s="4" t="s">
        <v>19</v>
      </c>
      <c r="B14" s="10">
        <v>80021963.069999993</v>
      </c>
      <c r="C14" s="22">
        <v>39259484.700000003</v>
      </c>
      <c r="D14" s="23">
        <v>41222458.935000002</v>
      </c>
      <c r="E14" s="22">
        <v>41320607.646750003</v>
      </c>
      <c r="F14" s="22">
        <v>41738721.158805005</v>
      </c>
      <c r="G14" s="11"/>
      <c r="H14" s="11"/>
      <c r="K14" s="17"/>
      <c r="L14" s="12"/>
    </row>
    <row r="15" spans="1:12" x14ac:dyDescent="0.25">
      <c r="A15" s="4" t="s">
        <v>20</v>
      </c>
      <c r="B15" s="10">
        <v>0</v>
      </c>
      <c r="C15" s="22">
        <v>0</v>
      </c>
      <c r="D15" s="23">
        <v>0</v>
      </c>
      <c r="E15" s="22">
        <v>0</v>
      </c>
      <c r="F15" s="22">
        <v>0</v>
      </c>
      <c r="G15" s="11"/>
      <c r="H15" s="11"/>
      <c r="K15" s="17"/>
      <c r="L15" s="12"/>
    </row>
    <row r="16" spans="1:12" x14ac:dyDescent="0.25">
      <c r="A16" s="4" t="s">
        <v>3</v>
      </c>
      <c r="B16" s="10">
        <v>648177333</v>
      </c>
      <c r="C16" s="22">
        <v>840221377</v>
      </c>
      <c r="D16" s="23">
        <v>882232445.85000002</v>
      </c>
      <c r="E16" s="22">
        <v>884332999.29250002</v>
      </c>
      <c r="F16" s="22">
        <v>893281356.95755005</v>
      </c>
      <c r="G16" s="11"/>
      <c r="H16" s="11"/>
      <c r="K16" s="17"/>
      <c r="L16" s="12"/>
    </row>
    <row r="17" spans="1:12" x14ac:dyDescent="0.25">
      <c r="A17" s="4" t="s">
        <v>21</v>
      </c>
      <c r="B17" s="10">
        <v>0</v>
      </c>
      <c r="C17" s="22">
        <v>0</v>
      </c>
      <c r="D17" s="23">
        <v>0</v>
      </c>
      <c r="E17" s="22">
        <v>0</v>
      </c>
      <c r="F17" s="22">
        <v>0</v>
      </c>
      <c r="G17" s="11"/>
      <c r="H17" s="11"/>
      <c r="K17" s="17"/>
      <c r="L17" s="12"/>
    </row>
    <row r="18" spans="1:12" x14ac:dyDescent="0.25">
      <c r="A18" s="4" t="s">
        <v>22</v>
      </c>
      <c r="B18" s="10">
        <v>0</v>
      </c>
      <c r="C18" s="22">
        <v>0</v>
      </c>
      <c r="D18" s="23">
        <v>0</v>
      </c>
      <c r="E18" s="22">
        <v>0</v>
      </c>
      <c r="F18" s="22">
        <v>0</v>
      </c>
      <c r="G18" s="11"/>
      <c r="H18" s="11"/>
      <c r="K18" s="17"/>
      <c r="L18" s="12"/>
    </row>
    <row r="19" spans="1:12" x14ac:dyDescent="0.25">
      <c r="A19" s="4" t="s">
        <v>5</v>
      </c>
      <c r="B19" s="10"/>
      <c r="C19" s="22">
        <v>0</v>
      </c>
      <c r="D19" s="23">
        <v>0</v>
      </c>
      <c r="E19" s="22">
        <v>0</v>
      </c>
      <c r="F19" s="22">
        <v>0</v>
      </c>
      <c r="G19" s="11"/>
      <c r="H19" s="11"/>
      <c r="K19" s="17"/>
      <c r="L19" s="12"/>
    </row>
    <row r="20" spans="1:12" x14ac:dyDescent="0.25">
      <c r="A20" s="4" t="s">
        <v>6</v>
      </c>
      <c r="B20" s="10">
        <v>4620553.47</v>
      </c>
      <c r="C20" s="22">
        <v>7609995</v>
      </c>
      <c r="D20" s="23">
        <v>7990494.75</v>
      </c>
      <c r="E20" s="22">
        <v>8009519.7374999998</v>
      </c>
      <c r="F20" s="22">
        <v>8090566.1842499999</v>
      </c>
      <c r="G20" s="11"/>
      <c r="H20" s="11"/>
      <c r="K20" s="17"/>
      <c r="L20" s="12"/>
    </row>
    <row r="21" spans="1:12" x14ac:dyDescent="0.25">
      <c r="A21" s="11"/>
      <c r="B21" s="10">
        <v>0</v>
      </c>
      <c r="C21" s="22"/>
      <c r="D21" s="22"/>
      <c r="E21" s="22"/>
      <c r="F21" s="22"/>
      <c r="G21" s="11"/>
      <c r="H21" s="11"/>
      <c r="K21" s="17"/>
      <c r="L21" s="12"/>
    </row>
    <row r="22" spans="1:12" x14ac:dyDescent="0.25">
      <c r="A22" s="13" t="s">
        <v>23</v>
      </c>
      <c r="B22" s="10">
        <f>+B23+B24+B26</f>
        <v>408733530.25</v>
      </c>
      <c r="C22" s="22">
        <f>+C23+C24+C26</f>
        <v>538687293</v>
      </c>
      <c r="D22" s="22">
        <f>+D23+D24+D26</f>
        <v>565621657.54999995</v>
      </c>
      <c r="E22" s="22">
        <f>+E23+E24+E26</f>
        <v>566968375.77749991</v>
      </c>
      <c r="F22" s="22">
        <f>+F23+F24+F26</f>
        <v>572705395.42665005</v>
      </c>
      <c r="G22" s="10">
        <f>G23+G24+G25+G24+G25+G26+G27</f>
        <v>0</v>
      </c>
      <c r="H22" s="10">
        <f>H23+H24+H25+H24+H25+H26+H27</f>
        <v>0</v>
      </c>
      <c r="L22" s="12"/>
    </row>
    <row r="23" spans="1:12" x14ac:dyDescent="0.25">
      <c r="A23" s="4" t="s">
        <v>4</v>
      </c>
      <c r="B23" s="10">
        <v>406506609</v>
      </c>
      <c r="C23" s="22">
        <v>536117283</v>
      </c>
      <c r="D23" s="22">
        <v>562923147.14999998</v>
      </c>
      <c r="E23" s="22">
        <v>564263440.35749996</v>
      </c>
      <c r="F23" s="22">
        <v>569973089.42145002</v>
      </c>
      <c r="G23" s="11"/>
      <c r="H23" s="11"/>
      <c r="K23" s="17"/>
      <c r="L23" s="12"/>
    </row>
    <row r="24" spans="1:12" x14ac:dyDescent="0.25">
      <c r="A24" s="4" t="s">
        <v>5</v>
      </c>
      <c r="B24" s="10">
        <v>2226919.25</v>
      </c>
      <c r="C24" s="22">
        <v>2570008</v>
      </c>
      <c r="D24" s="22">
        <v>2698508.4</v>
      </c>
      <c r="E24" s="22">
        <v>2704933.42</v>
      </c>
      <c r="F24" s="22">
        <v>2732304.0052</v>
      </c>
      <c r="G24" s="11"/>
      <c r="H24" s="11"/>
      <c r="K24" s="17"/>
      <c r="L24" s="12"/>
    </row>
    <row r="25" spans="1:12" x14ac:dyDescent="0.25">
      <c r="A25" s="4" t="s">
        <v>24</v>
      </c>
      <c r="B25" s="10">
        <v>0</v>
      </c>
      <c r="C25" s="22">
        <v>0</v>
      </c>
      <c r="D25" s="22">
        <v>0</v>
      </c>
      <c r="E25" s="22">
        <v>0</v>
      </c>
      <c r="F25" s="22">
        <v>0</v>
      </c>
      <c r="G25" s="11"/>
      <c r="H25" s="11"/>
      <c r="K25" s="17"/>
      <c r="L25" s="12"/>
    </row>
    <row r="26" spans="1:12" ht="30" x14ac:dyDescent="0.25">
      <c r="A26" s="5" t="s">
        <v>7</v>
      </c>
      <c r="B26" s="10">
        <v>2</v>
      </c>
      <c r="C26" s="22">
        <v>2</v>
      </c>
      <c r="D26" s="22">
        <v>2</v>
      </c>
      <c r="E26" s="22">
        <v>2</v>
      </c>
      <c r="F26" s="22">
        <v>2</v>
      </c>
      <c r="G26" s="11"/>
      <c r="H26" s="11"/>
      <c r="K26" s="17"/>
      <c r="L26" s="12"/>
    </row>
    <row r="27" spans="1:12" x14ac:dyDescent="0.25">
      <c r="A27" s="4" t="s">
        <v>25</v>
      </c>
      <c r="B27" s="10">
        <v>0</v>
      </c>
      <c r="C27" s="22">
        <v>0</v>
      </c>
      <c r="D27" s="22">
        <v>0</v>
      </c>
      <c r="E27" s="22">
        <v>0</v>
      </c>
      <c r="F27" s="22">
        <v>0</v>
      </c>
      <c r="G27" s="11"/>
      <c r="H27" s="11"/>
      <c r="K27" s="17"/>
      <c r="L27" s="12"/>
    </row>
    <row r="28" spans="1:12" x14ac:dyDescent="0.25">
      <c r="A28" s="11"/>
      <c r="B28" s="10">
        <v>0</v>
      </c>
      <c r="C28" s="22">
        <v>0</v>
      </c>
      <c r="D28" s="22">
        <v>0</v>
      </c>
      <c r="E28" s="22">
        <v>0</v>
      </c>
      <c r="F28" s="22">
        <v>0</v>
      </c>
      <c r="G28" s="11"/>
      <c r="H28" s="11"/>
      <c r="K28" s="17"/>
      <c r="L28" s="12"/>
    </row>
    <row r="29" spans="1:12" x14ac:dyDescent="0.25">
      <c r="A29" s="13" t="s">
        <v>12</v>
      </c>
      <c r="B29" s="10">
        <v>0</v>
      </c>
      <c r="C29" s="22">
        <v>0</v>
      </c>
      <c r="D29" s="22">
        <v>0</v>
      </c>
      <c r="E29" s="22">
        <v>0</v>
      </c>
      <c r="F29" s="22">
        <v>0</v>
      </c>
      <c r="G29" s="10">
        <f>G30</f>
        <v>0</v>
      </c>
      <c r="H29" s="10">
        <f>H30</f>
        <v>0</v>
      </c>
      <c r="K29" s="17"/>
      <c r="L29" s="12"/>
    </row>
    <row r="30" spans="1:12" x14ac:dyDescent="0.25">
      <c r="A30" s="4" t="s">
        <v>26</v>
      </c>
      <c r="B30" s="10"/>
      <c r="C30" s="22"/>
      <c r="D30" s="22">
        <v>0</v>
      </c>
      <c r="E30" s="22">
        <v>0</v>
      </c>
      <c r="F30" s="22">
        <v>0</v>
      </c>
      <c r="G30" s="11"/>
      <c r="H30" s="11"/>
      <c r="K30" s="17"/>
      <c r="L30" s="12"/>
    </row>
    <row r="31" spans="1:12" x14ac:dyDescent="0.25">
      <c r="A31" s="4"/>
      <c r="B31" s="10"/>
      <c r="C31" s="22"/>
      <c r="D31" s="22">
        <v>0</v>
      </c>
      <c r="E31" s="22">
        <v>0</v>
      </c>
      <c r="F31" s="22">
        <v>0</v>
      </c>
      <c r="G31" s="11"/>
      <c r="H31" s="11"/>
      <c r="K31" s="17"/>
      <c r="L31" s="12"/>
    </row>
    <row r="32" spans="1:12" x14ac:dyDescent="0.25">
      <c r="A32" s="13" t="s">
        <v>27</v>
      </c>
      <c r="B32" s="10">
        <f t="shared" ref="B32:H32" si="1">B8+B22+B29</f>
        <v>1531237371.3700001</v>
      </c>
      <c r="C32" s="24">
        <f t="shared" si="1"/>
        <v>1890033591.25</v>
      </c>
      <c r="D32" s="24">
        <f t="shared" si="1"/>
        <v>1984535270.7124999</v>
      </c>
      <c r="E32" s="24">
        <f t="shared" si="1"/>
        <v>1989260354.6856251</v>
      </c>
      <c r="F32" s="24">
        <f t="shared" si="1"/>
        <v>2009389212.4111378</v>
      </c>
      <c r="G32" s="14">
        <f t="shared" si="1"/>
        <v>0</v>
      </c>
      <c r="H32" s="14">
        <f t="shared" si="1"/>
        <v>0</v>
      </c>
      <c r="L32" s="12"/>
    </row>
    <row r="33" spans="1:12" x14ac:dyDescent="0.25">
      <c r="A33" s="13"/>
      <c r="B33" s="10"/>
      <c r="C33" s="22"/>
      <c r="D33" s="22"/>
      <c r="E33" s="22"/>
      <c r="F33" s="22"/>
      <c r="G33" s="11"/>
      <c r="H33" s="11"/>
      <c r="L33" s="12"/>
    </row>
    <row r="34" spans="1:12" x14ac:dyDescent="0.25">
      <c r="A34" s="13" t="s">
        <v>2</v>
      </c>
      <c r="B34" s="10"/>
      <c r="C34" s="22"/>
      <c r="D34" s="22"/>
      <c r="E34" s="22"/>
      <c r="F34" s="22"/>
      <c r="G34" s="11"/>
      <c r="H34" s="11"/>
      <c r="L34" s="12"/>
    </row>
    <row r="35" spans="1:12" ht="30" x14ac:dyDescent="0.25">
      <c r="A35" s="6" t="s">
        <v>28</v>
      </c>
      <c r="B35" s="10"/>
      <c r="C35" s="22"/>
      <c r="D35" s="22"/>
      <c r="E35" s="22"/>
      <c r="F35" s="22"/>
      <c r="G35" s="11"/>
      <c r="H35" s="11"/>
      <c r="L35" s="12"/>
    </row>
    <row r="36" spans="1:12" ht="30" x14ac:dyDescent="0.25">
      <c r="A36" s="6" t="s">
        <v>29</v>
      </c>
      <c r="B36" s="10"/>
      <c r="C36" s="22"/>
      <c r="D36" s="22"/>
      <c r="E36" s="22"/>
      <c r="F36" s="22"/>
      <c r="G36" s="11"/>
      <c r="H36" s="11"/>
      <c r="L36" s="12"/>
    </row>
    <row r="37" spans="1:12" x14ac:dyDescent="0.25">
      <c r="A37" s="15" t="s">
        <v>30</v>
      </c>
      <c r="B37" s="16">
        <f t="shared" ref="B37:H37" si="2">B35+B36</f>
        <v>0</v>
      </c>
      <c r="C37" s="25">
        <f t="shared" si="2"/>
        <v>0</v>
      </c>
      <c r="D37" s="25">
        <f t="shared" si="2"/>
        <v>0</v>
      </c>
      <c r="E37" s="25">
        <f t="shared" si="2"/>
        <v>0</v>
      </c>
      <c r="F37" s="25">
        <f t="shared" si="2"/>
        <v>0</v>
      </c>
      <c r="G37" s="16">
        <f t="shared" si="2"/>
        <v>0</v>
      </c>
      <c r="H37" s="16">
        <f t="shared" si="2"/>
        <v>0</v>
      </c>
      <c r="L37" s="12"/>
    </row>
    <row r="38" spans="1:12" x14ac:dyDescent="0.25">
      <c r="L38" s="12"/>
    </row>
    <row r="39" spans="1:12" x14ac:dyDescent="0.25">
      <c r="L39" s="12"/>
    </row>
    <row r="40" spans="1:12" x14ac:dyDescent="0.25">
      <c r="C40" s="17"/>
      <c r="L40" s="12"/>
    </row>
    <row r="41" spans="1:12" x14ac:dyDescent="0.25">
      <c r="C41" s="17"/>
      <c r="D41" s="12"/>
      <c r="E41" s="12"/>
      <c r="F41" s="12"/>
      <c r="L41" s="12"/>
    </row>
    <row r="42" spans="1:12" x14ac:dyDescent="0.25">
      <c r="C42" s="17"/>
      <c r="L42" s="12"/>
    </row>
    <row r="43" spans="1:12" x14ac:dyDescent="0.25">
      <c r="C43" s="17"/>
      <c r="D43" s="12"/>
      <c r="E43" s="12"/>
      <c r="L43" s="12"/>
    </row>
    <row r="44" spans="1:12" x14ac:dyDescent="0.25">
      <c r="C44" s="17"/>
      <c r="E44" s="17"/>
      <c r="I44" s="17"/>
      <c r="L44" s="12"/>
    </row>
    <row r="45" spans="1:12" x14ac:dyDescent="0.25">
      <c r="C45" s="12"/>
      <c r="D45" s="18"/>
      <c r="L45" s="12"/>
    </row>
    <row r="46" spans="1:12" x14ac:dyDescent="0.25">
      <c r="C46" s="17"/>
      <c r="L46" s="12"/>
    </row>
    <row r="47" spans="1:12" x14ac:dyDescent="0.25">
      <c r="C47" s="17"/>
      <c r="D47" s="12"/>
      <c r="E47" s="19"/>
      <c r="L47" s="12"/>
    </row>
    <row r="48" spans="1:12" x14ac:dyDescent="0.25">
      <c r="E48" s="17"/>
      <c r="L48" s="12"/>
    </row>
    <row r="49" spans="5:5" x14ac:dyDescent="0.25">
      <c r="E49" s="20"/>
    </row>
  </sheetData>
  <mergeCells count="4"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70" fitToHeight="2" orientation="landscape" r:id="rId1"/>
  <ignoredErrors>
    <ignoredError sqref="D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HP Inc.</cp:lastModifiedBy>
  <cp:lastPrinted>2023-01-23T22:04:10Z</cp:lastPrinted>
  <dcterms:created xsi:type="dcterms:W3CDTF">2016-10-25T19:12:59Z</dcterms:created>
  <dcterms:modified xsi:type="dcterms:W3CDTF">2024-03-26T18:17:23Z</dcterms:modified>
</cp:coreProperties>
</file>